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<sst xmlns="http://schemas.openxmlformats.org/spreadsheetml/2006/main" count="129" uniqueCount="105">
  <si>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</si>
  <si>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</si>
  <si>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</si>
  <si>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</si>
  <si>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东环路沿线老旧小区改造(三期)-娄江新村</t>
  </si>
  <si>
    <t>建设/运营单位（盖章）</t>
  </si>
  <si>
    <t>苏州市姑苏区住房保障与物业管理中心</t>
  </si>
  <si>
    <t>国家重大项目库代码</t>
  </si>
  <si>
    <t>2302-320508-89-05-574257</t>
  </si>
  <si>
    <t>地债管理系统项目编码</t>
  </si>
  <si>
    <t xml:space="preserve"> P23320508-0016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</si>
  <si>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</si>
  <si>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</si>
  <si>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</si>
  <si>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</si>
  <si>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</si>
  <si>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目标1：完成东环路沿线老旧小区综合整治，提升居民小区的基础设施和居住环境。
目标2：使项目周边市容环境得到改善，塑造城市特色风貌，提升城市形象。</t>
  </si>
  <si>
    <t>施工总进度84%。其中房修工程涉及房屋53栋。累计开展施工51栋，完成施工51栋。市政工程开展雨污水管及道路基础施工，施工进度0%。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</si>
  <si>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</si>
  <si>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</si>
  <si>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</si>
  <si>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</si>
  <si>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</si>
  <si>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</si>
  <si>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</si>
  <si>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</si>
  <si>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</si>
  <si>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</si>
  <si>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</si>
  <si>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资金到位率</t>
    </r>
  </si>
  <si>
    <t>资金到位率=资金实际到位数/专债资金总数*100%。资金全部到位得满分，每少1%扣权重的5%。</t>
  </si>
  <si>
    <t>预算执行率</t>
  </si>
  <si>
    <t>预算执行率=资金实际使用数/资金实际到位数*100%。预算执行率高于95%得满分，预算执行率低于95%，每少1%扣权重的5%。</t>
  </si>
  <si>
    <t>资金使用合规性</t>
  </si>
  <si>
    <r>
      <rPr>
        <sz val="10.5"/>
        <rFont val="宋体"/>
        <charset val="134"/>
      </rPr>
      <t>合规</t>
    </r>
  </si>
  <si>
    <t>达成预期目标</t>
  </si>
  <si>
    <t xml:space="preserve">1）符合国家财经法规、财务管理制度以及有关专项资金管理办法的规定；2）资金的拨付有完整的审批程序和手续；3）不存在截留、挤占、挪用、虚列支出等情况。以上三个要点，第一个要点不符合要求，扣除该指标权重值的30%，第二个要点不符合要求，扣除该指标权重值的40%，第三个要点不符合要求，扣除该指标全部的权重值。  </t>
  </si>
  <si>
    <t>组织实施</t>
  </si>
  <si>
    <t>管理制度健全性</t>
  </si>
  <si>
    <r>
      <rPr>
        <sz val="10.5"/>
        <rFont val="宋体"/>
        <charset val="134"/>
      </rPr>
      <t>健全</t>
    </r>
  </si>
  <si>
    <t>项目管理制度内容完整得权重分50%，制度中如有关键性内容缺失，少一项扣50%权重分的20%，扣完为止。</t>
  </si>
  <si>
    <t>制度执行有效性</t>
  </si>
  <si>
    <r>
      <rPr>
        <sz val="10.5"/>
        <rFont val="宋体"/>
        <charset val="134"/>
      </rPr>
      <t>有效</t>
    </r>
  </si>
  <si>
    <t>按照制度执行得权重分50%，执行情况进行五级分类，分别得50%权重分的100%、80%、60%、40%、20%，如未执行，不得分。</t>
  </si>
  <si>
    <t>产出</t>
  </si>
  <si>
    <t>数量指标</t>
  </si>
  <si>
    <t>外墙粉刷面积</t>
  </si>
  <si>
    <r>
      <rPr>
        <sz val="11"/>
        <color rgb="FF000000"/>
        <rFont val="Times New Roman"/>
        <charset val="134"/>
      </rPr>
      <t>1150000</t>
    </r>
    <r>
      <rPr>
        <sz val="11"/>
        <color rgb="FF000000"/>
        <rFont val="宋体"/>
        <charset val="134"/>
      </rPr>
      <t>㎡</t>
    </r>
  </si>
  <si>
    <t>1586695㎡</t>
  </si>
  <si>
    <t>得分=[1-（|完成值/指标值|-1）]*分值
完成值等于指标值，得满分。超出或小于指标值，按照差额扣分。</t>
  </si>
  <si>
    <t>路面修复面积</t>
  </si>
  <si>
    <t>38㎡</t>
  </si>
  <si>
    <t>50㎡</t>
  </si>
  <si>
    <t>雨水管新建长度</t>
  </si>
  <si>
    <t>35m</t>
  </si>
  <si>
    <t>50m</t>
  </si>
  <si>
    <t>绿化修剪及美化</t>
  </si>
  <si>
    <t>35㎡</t>
  </si>
  <si>
    <t>楼道美化数量</t>
  </si>
  <si>
    <r>
      <rPr>
        <sz val="11"/>
        <color rgb="FF000000"/>
        <rFont val="Times New Roman"/>
        <charset val="134"/>
      </rPr>
      <t>170</t>
    </r>
    <r>
      <rPr>
        <sz val="10"/>
        <color rgb="FF000000"/>
        <rFont val="宋体"/>
        <charset val="134"/>
      </rPr>
      <t>个</t>
    </r>
  </si>
  <si>
    <t>179个</t>
  </si>
  <si>
    <t>车库门修缮</t>
  </si>
  <si>
    <r>
      <rPr>
        <sz val="11"/>
        <color rgb="FF000000"/>
        <rFont val="Times New Roman"/>
        <charset val="134"/>
      </rPr>
      <t>432</t>
    </r>
    <r>
      <rPr>
        <sz val="11"/>
        <color rgb="FF000000"/>
        <rFont val="宋体"/>
        <charset val="134"/>
      </rPr>
      <t>扇</t>
    </r>
  </si>
  <si>
    <t>468扇</t>
  </si>
  <si>
    <t>质量指标</t>
  </si>
  <si>
    <t>验收合格率</t>
  </si>
  <si>
    <t>竣工验收合格，得对应权重分，否则不得分。</t>
  </si>
  <si>
    <t>时效指标</t>
  </si>
  <si>
    <t>项目完工及时率</t>
  </si>
  <si>
    <t>项目依据合同要求及时完成进度，得对应权重分，否则不得分。</t>
  </si>
  <si>
    <t>成本指标</t>
  </si>
  <si>
    <t>房屋建筑工程</t>
  </si>
  <si>
    <r>
      <rPr>
        <sz val="11"/>
        <color rgb="FF000000"/>
        <rFont val="Times New Roman"/>
        <charset val="134"/>
      </rPr>
      <t>416.53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</si>
  <si>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完成值小于指标值，得对应权重分，否则不得分</t>
  </si>
  <si>
    <t>房屋安装工程</t>
  </si>
  <si>
    <r>
      <rPr>
        <sz val="11"/>
        <color rgb="FF000000"/>
        <rFont val="Times New Roman"/>
        <charset val="134"/>
      </rPr>
      <t>47.58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</si>
  <si>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景观改造工程</t>
  </si>
  <si>
    <r>
      <rPr>
        <sz val="11"/>
        <color rgb="FF000000"/>
        <rFont val="Times New Roman"/>
        <charset val="134"/>
      </rPr>
      <t>82.99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</si>
  <si>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智能化工程</t>
  </si>
  <si>
    <r>
      <rPr>
        <sz val="11"/>
        <color rgb="FF000000"/>
        <rFont val="Times New Roman"/>
        <charset val="134"/>
      </rPr>
      <t>17.94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</si>
  <si>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雨污水工程</t>
  </si>
  <si>
    <r>
      <rPr>
        <sz val="11"/>
        <color rgb="FF000000"/>
        <rFont val="Times New Roman"/>
        <charset val="134"/>
      </rPr>
      <t>49.54</t>
    </r>
    <r>
      <rPr>
        <sz val="11"/>
        <color rgb="FF000000"/>
        <rFont val="宋体"/>
        <charset val="134"/>
      </rPr>
      <t>元</t>
    </r>
    <r>
      <rPr>
        <sz val="11"/>
        <color rgb="FF000000"/>
        <rFont val="Times New Roman"/>
        <charset val="134"/>
      </rPr>
      <t>/m²</t>
    </r>
  </si>
  <si>
    <t>社会效益</t>
  </si>
  <si>
    <t>辖区环境面貌改善率</t>
  </si>
  <si>
    <t>提升</t>
  </si>
  <si>
    <t>达成预期目标，得对应权重分，否则不得分</t>
  </si>
  <si>
    <t>可持续发展</t>
  </si>
  <si>
    <t>部门协同机制</t>
  </si>
  <si>
    <t>执行</t>
  </si>
  <si>
    <t>跟踪管理机制</t>
  </si>
  <si>
    <t>满意度</t>
  </si>
  <si>
    <t>服务对象
满意度</t>
  </si>
  <si>
    <t>居民满意度</t>
  </si>
  <si>
    <t>达成预期满意度，得对应权重分，否则不得分</t>
  </si>
  <si>
    <t>总  计</t>
  </si>
  <si>
    <t>自评偏差原因及
改进措施</t>
  </si>
  <si>
    <t>原因：雨水管新建长度设立指标值参考项目概算，后再经设计方案细化，正式施工时应新建长度略有增加。
改进措施：设立指标时应参考项目施工图纸，减少误差。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</si>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</sst>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9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.5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.5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2" borderId="11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4" applyNumberFormat="0" applyAlignment="0" applyProtection="0">
      <alignment vertical="center"/>
    </xf>
    <xf numFmtId="0" fontId="27" fillId="4" borderId="15" applyNumberFormat="0" applyAlignment="0" applyProtection="0">
      <alignment vertical="center"/>
    </xf>
    <xf numFmtId="0" fontId="28" fillId="4" borderId="14" applyNumberFormat="0" applyAlignment="0" applyProtection="0">
      <alignment vertical="center"/>
    </xf>
    <xf numFmtId="0" fontId="29" fillId="5" borderId="16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7" fillId="0" borderId="0">
      <alignment vertical="center"/>
    </xf>
    <xf numFmtId="0" fontId="0" fillId="0" borderId="0"/>
    <xf numFmtId="0" fontId="37" fillId="0" borderId="0">
      <alignment vertical="center"/>
    </xf>
    <xf numFmtId="0" fontId="8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0" fontId="12" fillId="0" borderId="2" xfId="50" applyFont="1" applyFill="1" applyBorder="1" applyAlignment="1">
      <alignment horizontal="center" vertical="center" wrapText="1"/>
    </xf>
    <xf numFmtId="0" fontId="13" fillId="0" borderId="2" xfId="5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9" fontId="14" fillId="0" borderId="2" xfId="50" applyNumberFormat="1" applyFont="1" applyFill="1" applyBorder="1" applyAlignment="1">
      <alignment horizontal="center" vertical="center" wrapText="1"/>
    </xf>
    <xf numFmtId="10" fontId="6" fillId="0" borderId="4" xfId="3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M39"/>
  <sheetViews>
    <sheetView tabSelected="1" topLeftCell="A9" workbookViewId="0">
      <selection activeCell="O29" sqref="O29"/>
    </sheetView>
  </sheetViews>
  <sheetFormatPr defaultColWidth="10.625" defaultRowHeight="14.25"/>
  <cols>
    <col min="1" max="1" width="11.1666666666667" style="6" customWidth="1"/>
    <col min="2" max="2" width="11.125" style="6" customWidth="1"/>
    <col min="3" max="3" width="17.625" style="6" customWidth="1"/>
    <col min="4" max="4" width="12.9166666666667" style="6" customWidth="1"/>
    <col min="5" max="5" width="14.375" style="6" customWidth="1"/>
    <col min="6" max="6" width="9.125" style="6" customWidth="1"/>
    <col min="7" max="7" width="10.375" style="6" customWidth="1"/>
    <col min="8" max="8" width="7.125" style="6" customWidth="1"/>
    <col min="9" max="9" width="7.75" style="6" customWidth="1"/>
    <col min="10" max="10" width="17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18.95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0.61</v>
      </c>
      <c r="E6" s="22"/>
      <c r="F6" s="20" t="s">
        <v>12</v>
      </c>
      <c r="G6" s="20"/>
      <c r="H6" s="20"/>
      <c r="I6" s="20"/>
      <c r="J6" s="20">
        <v>0.61</v>
      </c>
    </row>
    <row r="7" s="1" customFormat="1" ht="18.95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1.1" customHeight="1" spans="1:10">
      <c r="A8" s="27"/>
      <c r="B8" s="24" t="s">
        <v>16</v>
      </c>
      <c r="C8" s="25"/>
      <c r="D8" s="25"/>
      <c r="E8" s="26"/>
      <c r="F8" s="28" t="s">
        <v>17</v>
      </c>
      <c r="G8" s="29"/>
      <c r="H8" s="29"/>
      <c r="I8" s="29"/>
      <c r="J8" s="50"/>
    </row>
    <row r="9" s="1" customFormat="1" ht="23.25" customHeight="1" spans="1:10">
      <c r="A9" s="30" t="s">
        <v>18</v>
      </c>
      <c r="B9" s="30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31"/>
      <c r="B10" s="31"/>
      <c r="C10" s="32" t="s">
        <v>21</v>
      </c>
      <c r="D10" s="20" t="s">
        <v>22</v>
      </c>
      <c r="E10" s="20" t="s">
        <v>23</v>
      </c>
      <c r="F10" s="33" t="s">
        <v>24</v>
      </c>
      <c r="G10" s="33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30" t="s">
        <v>28</v>
      </c>
      <c r="C11" s="16" t="s">
        <v>29</v>
      </c>
      <c r="D11" s="34">
        <v>1</v>
      </c>
      <c r="E11" s="34">
        <v>1</v>
      </c>
      <c r="F11" s="35">
        <v>6</v>
      </c>
      <c r="G11" s="35">
        <v>6</v>
      </c>
      <c r="H11" s="36" t="s">
        <v>30</v>
      </c>
      <c r="I11" s="51"/>
      <c r="J11" s="51"/>
    </row>
    <row r="12" s="3" customFormat="1" ht="15.95" customHeight="1" spans="1:10">
      <c r="A12" s="16"/>
      <c r="B12" s="37"/>
      <c r="C12" s="16" t="s">
        <v>31</v>
      </c>
      <c r="D12" s="34">
        <v>1</v>
      </c>
      <c r="E12" s="34">
        <v>1</v>
      </c>
      <c r="F12" s="33">
        <v>6</v>
      </c>
      <c r="G12" s="33">
        <v>6</v>
      </c>
      <c r="H12" s="36" t="s">
        <v>32</v>
      </c>
      <c r="I12" s="51"/>
      <c r="J12" s="51"/>
    </row>
    <row r="13" s="3" customFormat="1" ht="15.95" customHeight="1" spans="1:10">
      <c r="A13" s="16"/>
      <c r="B13" s="31"/>
      <c r="C13" s="16" t="s">
        <v>33</v>
      </c>
      <c r="D13" s="16" t="s">
        <v>34</v>
      </c>
      <c r="E13" s="34" t="s">
        <v>35</v>
      </c>
      <c r="F13" s="33">
        <v>6</v>
      </c>
      <c r="G13" s="33">
        <v>6</v>
      </c>
      <c r="H13" s="36" t="s">
        <v>36</v>
      </c>
      <c r="I13" s="51"/>
      <c r="J13" s="51"/>
    </row>
    <row r="14" s="3" customFormat="1" ht="15.95" customHeight="1" spans="1:10">
      <c r="A14" s="16"/>
      <c r="B14" s="16" t="s">
        <v>37</v>
      </c>
      <c r="C14" s="16" t="s">
        <v>38</v>
      </c>
      <c r="D14" s="16" t="s">
        <v>39</v>
      </c>
      <c r="E14" s="34" t="s">
        <v>35</v>
      </c>
      <c r="F14" s="33">
        <v>6</v>
      </c>
      <c r="G14" s="33">
        <v>6</v>
      </c>
      <c r="H14" s="36" t="s">
        <v>40</v>
      </c>
      <c r="I14" s="51"/>
      <c r="J14" s="51"/>
    </row>
    <row r="15" s="3" customFormat="1" ht="15.95" customHeight="1" spans="1:13">
      <c r="A15" s="16"/>
      <c r="B15" s="16"/>
      <c r="C15" s="16" t="s">
        <v>41</v>
      </c>
      <c r="D15" s="38" t="s">
        <v>42</v>
      </c>
      <c r="E15" s="38" t="s">
        <v>35</v>
      </c>
      <c r="F15" s="33">
        <v>6</v>
      </c>
      <c r="G15" s="33">
        <v>6</v>
      </c>
      <c r="H15" s="36" t="s">
        <v>43</v>
      </c>
      <c r="I15" s="51"/>
      <c r="J15" s="51"/>
      <c r="L15"/>
      <c r="M15"/>
    </row>
    <row r="16" s="3" customFormat="1" ht="15.95" customHeight="1" spans="1:13">
      <c r="A16" s="16" t="s">
        <v>44</v>
      </c>
      <c r="B16" s="16" t="s">
        <v>45</v>
      </c>
      <c r="C16" s="16" t="s">
        <v>46</v>
      </c>
      <c r="D16" s="39" t="s">
        <v>47</v>
      </c>
      <c r="E16" s="38" t="s">
        <v>48</v>
      </c>
      <c r="F16" s="33">
        <v>2.3</v>
      </c>
      <c r="G16" s="33">
        <v>1.42661</v>
      </c>
      <c r="H16" s="36" t="s">
        <v>49</v>
      </c>
      <c r="I16" s="51"/>
      <c r="J16" s="51"/>
      <c r="L16"/>
      <c r="M16"/>
    </row>
    <row r="17" s="3" customFormat="1" ht="15.95" customHeight="1" spans="1:13">
      <c r="A17" s="16"/>
      <c r="B17" s="16"/>
      <c r="C17" s="38" t="s">
        <v>50</v>
      </c>
      <c r="D17" s="40" t="s">
        <v>51</v>
      </c>
      <c r="E17" s="38" t="s">
        <v>52</v>
      </c>
      <c r="F17" s="33">
        <v>2.3</v>
      </c>
      <c r="G17" s="33">
        <v>1.57368421052632</v>
      </c>
      <c r="H17" s="36" t="s">
        <v>49</v>
      </c>
      <c r="I17" s="51"/>
      <c r="J17" s="51"/>
      <c r="L17"/>
      <c r="M17"/>
    </row>
    <row r="18" s="3" customFormat="1" ht="15.95" customHeight="1" spans="1:13">
      <c r="A18" s="16"/>
      <c r="B18" s="16"/>
      <c r="C18" s="38" t="s">
        <v>53</v>
      </c>
      <c r="D18" s="41" t="s">
        <v>54</v>
      </c>
      <c r="E18" s="38" t="s">
        <v>55</v>
      </c>
      <c r="F18" s="33">
        <v>2.3</v>
      </c>
      <c r="G18" s="33">
        <v>1.31428571428571</v>
      </c>
      <c r="H18" s="36" t="s">
        <v>49</v>
      </c>
      <c r="I18" s="51"/>
      <c r="J18" s="51"/>
      <c r="L18"/>
      <c r="M18"/>
    </row>
    <row r="19" s="3" customFormat="1" ht="15.95" customHeight="1" spans="1:13">
      <c r="A19" s="16"/>
      <c r="B19" s="16"/>
      <c r="C19" s="38" t="s">
        <v>56</v>
      </c>
      <c r="D19" s="40" t="s">
        <v>57</v>
      </c>
      <c r="E19" s="38" t="s">
        <v>52</v>
      </c>
      <c r="F19" s="33">
        <v>2.3</v>
      </c>
      <c r="G19" s="33">
        <v>1.31428571428571</v>
      </c>
      <c r="H19" s="36" t="s">
        <v>49</v>
      </c>
      <c r="I19" s="51"/>
      <c r="J19" s="51"/>
      <c r="L19"/>
      <c r="M19"/>
    </row>
    <row r="20" s="3" customFormat="1" ht="15.95" customHeight="1" spans="1:13">
      <c r="A20" s="16"/>
      <c r="B20" s="16"/>
      <c r="C20" s="38" t="s">
        <v>58</v>
      </c>
      <c r="D20" s="39" t="s">
        <v>59</v>
      </c>
      <c r="E20" s="38" t="s">
        <v>60</v>
      </c>
      <c r="F20" s="33">
        <v>2.3</v>
      </c>
      <c r="G20" s="33">
        <v>2.17823529411765</v>
      </c>
      <c r="H20" s="36" t="s">
        <v>49</v>
      </c>
      <c r="I20" s="51"/>
      <c r="J20" s="51"/>
      <c r="L20"/>
      <c r="M20"/>
    </row>
    <row r="21" s="3" customFormat="1" ht="15.95" customHeight="1" spans="1:13">
      <c r="A21" s="16"/>
      <c r="B21" s="16"/>
      <c r="C21" s="16" t="s">
        <v>61</v>
      </c>
      <c r="D21" s="39" t="s">
        <v>62</v>
      </c>
      <c r="E21" s="38" t="s">
        <v>63</v>
      </c>
      <c r="F21" s="33">
        <v>2.3</v>
      </c>
      <c r="G21" s="33">
        <v>2.10833333333333</v>
      </c>
      <c r="H21" s="36" t="s">
        <v>49</v>
      </c>
      <c r="I21" s="51"/>
      <c r="J21" s="51"/>
      <c r="L21"/>
      <c r="M21"/>
    </row>
    <row r="22" s="3" customFormat="1" ht="15.95" customHeight="1" spans="1:10">
      <c r="A22" s="16"/>
      <c r="B22" s="16" t="s">
        <v>64</v>
      </c>
      <c r="C22" s="16" t="s">
        <v>65</v>
      </c>
      <c r="D22" s="34">
        <v>1</v>
      </c>
      <c r="E22" s="34">
        <v>1</v>
      </c>
      <c r="F22" s="33">
        <v>2.3</v>
      </c>
      <c r="G22" s="33">
        <v>2.3</v>
      </c>
      <c r="H22" s="42" t="s">
        <v>66</v>
      </c>
      <c r="I22" s="42"/>
      <c r="J22" s="42"/>
    </row>
    <row r="23" s="3" customFormat="1" ht="15.95" customHeight="1" spans="1:10">
      <c r="A23" s="16"/>
      <c r="B23" s="16" t="s">
        <v>67</v>
      </c>
      <c r="C23" s="16" t="s">
        <v>68</v>
      </c>
      <c r="D23" s="34">
        <v>1</v>
      </c>
      <c r="E23" s="34">
        <v>1</v>
      </c>
      <c r="F23" s="33">
        <v>2.3</v>
      </c>
      <c r="G23" s="33">
        <v>2.3</v>
      </c>
      <c r="H23" s="42" t="s">
        <v>69</v>
      </c>
      <c r="I23" s="42"/>
      <c r="J23" s="42"/>
    </row>
    <row r="24" s="3" customFormat="1" ht="15.95" customHeight="1" spans="1:10">
      <c r="A24" s="16"/>
      <c r="B24" s="16" t="s">
        <v>70</v>
      </c>
      <c r="C24" s="38" t="s">
        <v>71</v>
      </c>
      <c r="D24" s="39" t="s">
        <v>72</v>
      </c>
      <c r="E24" s="39" t="s">
        <v>72</v>
      </c>
      <c r="F24" s="33">
        <v>2.3</v>
      </c>
      <c r="G24" s="33">
        <v>2.3</v>
      </c>
      <c r="H24" s="42" t="s">
        <v>73</v>
      </c>
      <c r="I24" s="42"/>
      <c r="J24" s="42"/>
    </row>
    <row r="25" s="3" customFormat="1" ht="15.95" customHeight="1" spans="1:10">
      <c r="A25" s="16"/>
      <c r="B25" s="16"/>
      <c r="C25" s="38" t="s">
        <v>74</v>
      </c>
      <c r="D25" s="39" t="s">
        <v>75</v>
      </c>
      <c r="E25" s="39" t="s">
        <v>75</v>
      </c>
      <c r="F25" s="33">
        <v>2.3</v>
      </c>
      <c r="G25" s="33">
        <v>2.3</v>
      </c>
      <c r="H25" s="42" t="s">
        <v>73</v>
      </c>
      <c r="I25" s="42"/>
      <c r="J25" s="42"/>
    </row>
    <row r="26" s="3" customFormat="1" ht="15.95" customHeight="1" spans="1:10">
      <c r="A26" s="16"/>
      <c r="B26" s="16"/>
      <c r="C26" s="38" t="s">
        <v>76</v>
      </c>
      <c r="D26" s="39" t="s">
        <v>77</v>
      </c>
      <c r="E26" s="39" t="s">
        <v>77</v>
      </c>
      <c r="F26" s="33">
        <v>2.3</v>
      </c>
      <c r="G26" s="33">
        <v>2.3</v>
      </c>
      <c r="H26" s="42" t="s">
        <v>73</v>
      </c>
      <c r="I26" s="42"/>
      <c r="J26" s="42"/>
    </row>
    <row r="27" s="3" customFormat="1" ht="15.95" customHeight="1" spans="1:10">
      <c r="A27" s="16"/>
      <c r="B27" s="16"/>
      <c r="C27" s="38" t="s">
        <v>78</v>
      </c>
      <c r="D27" s="39" t="s">
        <v>79</v>
      </c>
      <c r="E27" s="39" t="s">
        <v>79</v>
      </c>
      <c r="F27" s="33">
        <v>2.3</v>
      </c>
      <c r="G27" s="33">
        <v>2.3</v>
      </c>
      <c r="H27" s="42" t="s">
        <v>73</v>
      </c>
      <c r="I27" s="42"/>
      <c r="J27" s="42"/>
    </row>
    <row r="28" s="3" customFormat="1" ht="15.95" customHeight="1" spans="1:10">
      <c r="A28" s="16"/>
      <c r="B28" s="16"/>
      <c r="C28" s="38" t="s">
        <v>80</v>
      </c>
      <c r="D28" s="39" t="s">
        <v>81</v>
      </c>
      <c r="E28" s="39" t="s">
        <v>81</v>
      </c>
      <c r="F28" s="33">
        <v>2.4</v>
      </c>
      <c r="G28" s="33">
        <v>2.4</v>
      </c>
      <c r="H28" s="42" t="s">
        <v>73</v>
      </c>
      <c r="I28" s="42"/>
      <c r="J28" s="42"/>
    </row>
    <row r="29" s="3" customFormat="1" ht="15.95" customHeight="1" spans="1:10">
      <c r="A29" s="16"/>
      <c r="B29" s="16" t="s">
        <v>82</v>
      </c>
      <c r="C29" s="16" t="s">
        <v>83</v>
      </c>
      <c r="D29" s="43" t="s">
        <v>84</v>
      </c>
      <c r="E29" s="34" t="s">
        <v>35</v>
      </c>
      <c r="F29" s="33">
        <v>10</v>
      </c>
      <c r="G29" s="33">
        <v>10</v>
      </c>
      <c r="H29" s="42" t="s">
        <v>85</v>
      </c>
      <c r="I29" s="42"/>
      <c r="J29" s="42"/>
    </row>
    <row r="30" s="4" customFormat="1" ht="15.95" customHeight="1" spans="1:10">
      <c r="A30" s="16"/>
      <c r="B30" s="16" t="s">
        <v>86</v>
      </c>
      <c r="C30" s="38" t="s">
        <v>87</v>
      </c>
      <c r="D30" s="40" t="s">
        <v>88</v>
      </c>
      <c r="E30" s="34" t="s">
        <v>35</v>
      </c>
      <c r="F30" s="33">
        <v>10</v>
      </c>
      <c r="G30" s="33">
        <v>10</v>
      </c>
      <c r="H30" s="42" t="s">
        <v>85</v>
      </c>
      <c r="I30" s="42"/>
      <c r="J30" s="42"/>
    </row>
    <row r="31" s="3" customFormat="1" ht="15.95" customHeight="1" spans="1:10">
      <c r="A31" s="16"/>
      <c r="B31" s="16"/>
      <c r="C31" s="38" t="s">
        <v>89</v>
      </c>
      <c r="D31" s="40" t="s">
        <v>88</v>
      </c>
      <c r="E31" s="34" t="s">
        <v>35</v>
      </c>
      <c r="F31" s="33">
        <v>10</v>
      </c>
      <c r="G31" s="33">
        <v>10</v>
      </c>
      <c r="H31" s="42" t="s">
        <v>85</v>
      </c>
      <c r="I31" s="42"/>
      <c r="J31" s="42"/>
    </row>
    <row r="32" s="3" customFormat="1" ht="27" spans="1:10">
      <c r="A32" s="16" t="s">
        <v>90</v>
      </c>
      <c r="B32" s="16" t="s">
        <v>91</v>
      </c>
      <c r="C32" s="16" t="s">
        <v>92</v>
      </c>
      <c r="D32" s="34">
        <v>0.9</v>
      </c>
      <c r="E32" s="44">
        <v>0.9165</v>
      </c>
      <c r="F32" s="33">
        <v>10</v>
      </c>
      <c r="G32" s="33">
        <v>10</v>
      </c>
      <c r="H32" s="45" t="s">
        <v>93</v>
      </c>
      <c r="I32" s="45"/>
      <c r="J32" s="45"/>
    </row>
    <row r="33" s="3" customFormat="1" ht="20.1" customHeight="1" spans="1:10">
      <c r="A33" s="13" t="s">
        <v>94</v>
      </c>
      <c r="B33" s="14"/>
      <c r="C33" s="14"/>
      <c r="D33" s="15"/>
      <c r="E33" s="46"/>
      <c r="F33" s="33">
        <f>SUM(F11:F32)</f>
        <v>100</v>
      </c>
      <c r="G33" s="33">
        <f>SUM(G11:G32)</f>
        <v>96.1154342665487</v>
      </c>
      <c r="H33" s="18"/>
      <c r="I33" s="18"/>
      <c r="J33" s="18"/>
    </row>
    <row r="34" s="5" customFormat="1" ht="47.1" customHeight="1" spans="1:10">
      <c r="A34" s="47" t="s">
        <v>95</v>
      </c>
      <c r="B34" s="48" t="s">
        <v>96</v>
      </c>
      <c r="C34" s="48"/>
      <c r="D34" s="48"/>
      <c r="E34" s="48"/>
      <c r="F34" s="48"/>
      <c r="G34" s="48"/>
      <c r="H34" s="48"/>
      <c r="I34" s="48"/>
      <c r="J34" s="48"/>
    </row>
    <row r="35" s="5" customFormat="1" ht="47.1" customHeight="1" spans="1:10">
      <c r="A35" s="47" t="s">
        <v>97</v>
      </c>
      <c r="B35" s="20" t="s">
        <v>98</v>
      </c>
      <c r="C35" s="20"/>
      <c r="D35" s="20"/>
      <c r="E35" s="20"/>
      <c r="F35" s="20"/>
      <c r="G35" s="20"/>
      <c r="H35" s="20"/>
      <c r="I35" s="20"/>
      <c r="J35" s="20"/>
    </row>
    <row r="36" s="5" customFormat="1" ht="47.1" customHeight="1" spans="1:10">
      <c r="A36" s="47" t="s">
        <v>99</v>
      </c>
      <c r="B36" s="20" t="s">
        <v>100</v>
      </c>
      <c r="C36" s="20"/>
      <c r="D36" s="20"/>
      <c r="E36" s="20"/>
      <c r="F36" s="20"/>
      <c r="G36" s="20"/>
      <c r="H36" s="20"/>
      <c r="I36" s="20"/>
      <c r="J36" s="20"/>
    </row>
    <row r="37" s="5" customFormat="1" ht="47.1" customHeight="1" spans="1:10">
      <c r="A37" s="47" t="s">
        <v>101</v>
      </c>
      <c r="B37" s="20" t="s">
        <v>100</v>
      </c>
      <c r="C37" s="20"/>
      <c r="D37" s="20"/>
      <c r="E37" s="20"/>
      <c r="F37" s="20"/>
      <c r="G37" s="20"/>
      <c r="H37" s="20"/>
      <c r="I37" s="20"/>
      <c r="J37" s="20"/>
    </row>
    <row r="38" s="5" customFormat="1" ht="47.1" customHeight="1" spans="1:10">
      <c r="A38" s="47" t="s">
        <v>102</v>
      </c>
      <c r="B38" s="20" t="s">
        <v>103</v>
      </c>
      <c r="C38" s="20"/>
      <c r="D38" s="20"/>
      <c r="E38" s="20"/>
      <c r="F38" s="20"/>
      <c r="G38" s="20"/>
      <c r="H38" s="20"/>
      <c r="I38" s="20"/>
      <c r="J38" s="20"/>
    </row>
    <row r="39" s="5" customFormat="1" ht="84" customHeight="1" spans="1:10">
      <c r="A39" s="49" t="s">
        <v>104</v>
      </c>
      <c r="B39" s="49"/>
      <c r="C39" s="49"/>
      <c r="D39" s="49"/>
      <c r="E39" s="49"/>
      <c r="F39" s="49"/>
      <c r="G39" s="49"/>
      <c r="H39" s="49"/>
      <c r="I39" s="49"/>
      <c r="J39" s="49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A33:D33"/>
    <mergeCell ref="H33:J33"/>
    <mergeCell ref="B34:J34"/>
    <mergeCell ref="B35:J35"/>
    <mergeCell ref="B36:J36"/>
    <mergeCell ref="B37:J37"/>
    <mergeCell ref="B38:J38"/>
    <mergeCell ref="A39:J39"/>
    <mergeCell ref="A7:A8"/>
    <mergeCell ref="A9:A10"/>
    <mergeCell ref="A11:A15"/>
    <mergeCell ref="A16:A28"/>
    <mergeCell ref="A29:A31"/>
    <mergeCell ref="B9:B10"/>
    <mergeCell ref="B11:B13"/>
    <mergeCell ref="B14:B15"/>
    <mergeCell ref="B16:B21"/>
    <mergeCell ref="B24:B28"/>
    <mergeCell ref="B30:B31"/>
  </mergeCells>
  <printOptions horizontalCentered="1"/>
  <pageMargins left="0.0784722222222222" right="0.156944444444444" top="0.314583333333333" bottom="0.118055555555556" header="0.393055555555556" footer="0.236111111111111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Administrator</cp:lastModifiedBy>
  <dcterms:created xsi:type="dcterms:W3CDTF">2007-03-28T03:04:00Z</dcterms:created>
  <cp:lastPrinted>2021-10-26T01:27:00Z</cp:lastPrinted>
  <dcterms:modified xsi:type="dcterms:W3CDTF">2025-06-25T07:23:40Z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56020F921126401E8DF802AC346267CE_13</vt:lpwstr>
  </property>
  <property fmtid="{D5CDD505-2E9C-101B-9397-08002B2CF9AE}" pid="3" name="KSOProductBuildVer">
    <vt:lpwstr>2052-12.8.2.18913</vt:lpwstr>
  </property>
  <property fmtid="{D5CDD505-2E9C-101B-9397-08002B2CF9AE}" pid="4" name="KSOReadingLayout">
    <vt:bool>true</vt:bool>
  </property>
</Properties>
</file>