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<sst xmlns="http://schemas.openxmlformats.org/spreadsheetml/2006/main" count="129" uniqueCount="106">
  <si>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</si>
  <si>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</si>
  <si>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</si>
  <si>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</si>
  <si>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东环路沿线老旧小区改造(三期）—娄江永林片</t>
  </si>
  <si>
    <t>建设/运营单位（盖章）</t>
  </si>
  <si>
    <t>苏州市姑苏区住房保障与物业管理中心</t>
  </si>
  <si>
    <t>国家重大项目库代码</t>
  </si>
  <si>
    <t>2302-320508-89-01-794816</t>
  </si>
  <si>
    <t>地债管理系统项目编码</t>
  </si>
  <si>
    <t>P24320508-0001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</si>
  <si>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</si>
  <si>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</si>
  <si>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</si>
  <si>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</si>
  <si>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</si>
  <si>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目标1：完成东环路沿线老旧小区综合整治，提升居民小区的基础设施和居住环境。
目标2：使项目周边市容环境得到改善，塑造城市特色风貌，提升城市形象。</t>
  </si>
  <si>
    <t>施工总进度82%。其中房修工程涉及房屋84栋。累计开展施工72栋，完成施工65栋。市政工程开展雨污水管及道路基础施工，施工进度71%。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</si>
  <si>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</si>
  <si>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</si>
  <si>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</si>
  <si>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</si>
  <si>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</si>
  <si>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</si>
  <si>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</si>
  <si>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</si>
  <si>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</si>
  <si>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</si>
  <si>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</si>
  <si>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</si>
  <si>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</si>
  <si>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</si>
  <si>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</si>
  <si>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</si>
  <si>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</si>
  <si>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</si>
  <si>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</si>
  <si>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</si>
  <si>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</si>
  <si>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</si>
  <si>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</si>
  <si>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</si>
  <si>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</si>
  <si>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</si>
  <si>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</si>
  <si>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</si>
  <si>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</si>
  <si>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t>64600m²</t>
  </si>
  <si>
    <t>77511m²</t>
  </si>
  <si>
    <t>得分=[1-（|完成值/指标值|-1）]*分值
完成值等于指标值，得满分。超出或小于指标值，按照差额扣分。</t>
  </si>
  <si>
    <t>路面修复面积</t>
  </si>
  <si>
    <t>8800m²</t>
  </si>
  <si>
    <t>11906m²</t>
  </si>
  <si>
    <t>雨水管新建长度</t>
  </si>
  <si>
    <t>4630m</t>
  </si>
  <si>
    <t>5668m</t>
  </si>
  <si>
    <t>绿化修剪及美化</t>
  </si>
  <si>
    <t>800m²</t>
  </si>
  <si>
    <t>910m²</t>
  </si>
  <si>
    <t>楼道美化数量</t>
  </si>
  <si>
    <t>98个单元</t>
  </si>
  <si>
    <r>
      <rPr>
        <sz val="11"/>
        <color rgb="FF000000"/>
        <rFont val="Times New Roman"/>
        <charset val="134"/>
      </rPr>
      <t>132</t>
    </r>
    <r>
      <rPr>
        <sz val="11"/>
        <color rgb="FF000000"/>
        <rFont val="宋体"/>
        <charset val="134"/>
      </rPr>
      <t>个单元</t>
    </r>
  </si>
  <si>
    <t>车库门修缮</t>
  </si>
  <si>
    <t>795扇</t>
  </si>
  <si>
    <t>895扇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</si>
  <si>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</si>
  <si>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</si>
  <si>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</si>
  <si>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</si>
  <si>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</si>
  <si>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</si>
  <si>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</si>
  <si>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</si>
  <si>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color rgb="FF000000"/>
        <rFont val="宋体"/>
        <charset val="134"/>
      </rPr>
      <t>241.69元</t>
    </r>
    <r>
      <rPr>
        <sz val="11"/>
        <color rgb="FF000000"/>
        <rFont val="Times New Roman"/>
        <charset val="134"/>
      </rPr>
      <t>/m²</t>
    </r>
  </si>
  <si>
    <t>完成值小于指标值，得对应权重分，否则不得分</t>
  </si>
  <si>
    <t>房屋安装工程</t>
  </si>
  <si>
    <r>
      <rPr>
        <sz val="11"/>
        <color rgb="FF000000"/>
        <rFont val="Times New Roman"/>
        <charset val="134"/>
      </rPr>
      <t>19.14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</si>
  <si>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景观改造工程</t>
  </si>
  <si>
    <r>
      <rPr>
        <sz val="11"/>
        <color rgb="FF000000"/>
        <rFont val="Times New Roman"/>
        <charset val="134"/>
      </rPr>
      <t>64.69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</si>
  <si>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智能化工程</t>
  </si>
  <si>
    <r>
      <rPr>
        <sz val="11"/>
        <color rgb="FF000000"/>
        <rFont val="Times New Roman"/>
        <charset val="134"/>
      </rPr>
      <t>14.48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</si>
  <si>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雨污水工程</t>
  </si>
  <si>
    <r>
      <rPr>
        <sz val="11"/>
        <color rgb="FF000000"/>
        <rFont val="Times New Roman"/>
        <charset val="134"/>
      </rPr>
      <t>6.39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</si>
  <si>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</si>
  <si>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</si>
  <si>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</si>
  <si>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</si>
  <si>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</si>
  <si>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</si>
  <si>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</si>
  <si>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</si>
  <si>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</si>
  <si>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</si>
  <si>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</si>
  <si>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</si>
  <si>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</si>
  <si>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</si>
  <si>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原因：路面修复面积设立指标值参考项目概算，后再经设计方案细化，正式施工时路面修复面积略有增加。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</si>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</sst>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0.5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12" fillId="0" borderId="2" xfId="5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9" fontId="13" fillId="0" borderId="2" xfId="50" applyNumberFormat="1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topLeftCell="A8" workbookViewId="0">
      <selection activeCell="N28" sqref="N28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0.27</v>
      </c>
      <c r="E6" s="22"/>
      <c r="F6" s="20" t="s">
        <v>12</v>
      </c>
      <c r="G6" s="20"/>
      <c r="H6" s="20"/>
      <c r="I6" s="20"/>
      <c r="J6" s="20">
        <v>0.27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49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0"/>
      <c r="J11" s="50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0"/>
      <c r="J12" s="50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0"/>
      <c r="J13" s="50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0"/>
      <c r="J14" s="50"/>
    </row>
    <row r="15" s="3" customFormat="1" ht="15.95" customHeight="1" spans="1:10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0"/>
      <c r="J15" s="50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9" t="s">
        <v>47</v>
      </c>
      <c r="E16" s="39" t="s">
        <v>48</v>
      </c>
      <c r="F16" s="33">
        <v>2.3</v>
      </c>
      <c r="G16" s="33">
        <v>1.84032043343653</v>
      </c>
      <c r="H16" s="36" t="s">
        <v>49</v>
      </c>
      <c r="I16" s="50"/>
      <c r="J16" s="50"/>
      <c r="L16"/>
      <c r="M16"/>
    </row>
    <row r="17" s="3" customFormat="1" ht="15.95" customHeight="1" spans="1:13">
      <c r="A17" s="16"/>
      <c r="B17" s="16"/>
      <c r="C17" s="38" t="s">
        <v>50</v>
      </c>
      <c r="D17" s="39" t="s">
        <v>51</v>
      </c>
      <c r="E17" s="39" t="s">
        <v>52</v>
      </c>
      <c r="F17" s="33">
        <v>2.3</v>
      </c>
      <c r="G17" s="33">
        <v>1.48820454545455</v>
      </c>
      <c r="H17" s="36" t="s">
        <v>49</v>
      </c>
      <c r="I17" s="50"/>
      <c r="J17" s="50"/>
      <c r="L17"/>
      <c r="M17"/>
    </row>
    <row r="18" s="3" customFormat="1" ht="15.95" customHeight="1" spans="1:13">
      <c r="A18" s="16"/>
      <c r="B18" s="16"/>
      <c r="C18" s="38" t="s">
        <v>53</v>
      </c>
      <c r="D18" s="39" t="s">
        <v>54</v>
      </c>
      <c r="E18" s="39" t="s">
        <v>55</v>
      </c>
      <c r="F18" s="33">
        <v>2.3</v>
      </c>
      <c r="G18" s="33">
        <v>1.78436285097192</v>
      </c>
      <c r="H18" s="36" t="s">
        <v>49</v>
      </c>
      <c r="I18" s="50"/>
      <c r="J18" s="50"/>
      <c r="L18"/>
      <c r="M18"/>
    </row>
    <row r="19" s="3" customFormat="1" ht="15.95" customHeight="1" spans="1:13">
      <c r="A19" s="16"/>
      <c r="B19" s="16"/>
      <c r="C19" s="38" t="s">
        <v>56</v>
      </c>
      <c r="D19" s="39" t="s">
        <v>57</v>
      </c>
      <c r="E19" s="39" t="s">
        <v>58</v>
      </c>
      <c r="F19" s="33">
        <v>2.3</v>
      </c>
      <c r="G19" s="33">
        <v>1.98375</v>
      </c>
      <c r="H19" s="36" t="s">
        <v>49</v>
      </c>
      <c r="I19" s="50"/>
      <c r="J19" s="50"/>
      <c r="L19"/>
      <c r="M19"/>
    </row>
    <row r="20" s="3" customFormat="1" ht="15.95" customHeight="1" spans="1:13">
      <c r="A20" s="16"/>
      <c r="B20" s="16"/>
      <c r="C20" s="38" t="s">
        <v>59</v>
      </c>
      <c r="D20" s="40" t="s">
        <v>60</v>
      </c>
      <c r="E20" s="39" t="s">
        <v>61</v>
      </c>
      <c r="F20" s="33">
        <v>2.3</v>
      </c>
      <c r="G20" s="33">
        <v>1.50204081632653</v>
      </c>
      <c r="H20" s="36" t="s">
        <v>49</v>
      </c>
      <c r="I20" s="50"/>
      <c r="J20" s="50"/>
      <c r="L20"/>
      <c r="M20"/>
    </row>
    <row r="21" s="3" customFormat="1" ht="15.95" customHeight="1" spans="1:13">
      <c r="A21" s="16"/>
      <c r="B21" s="16"/>
      <c r="C21" s="16" t="s">
        <v>62</v>
      </c>
      <c r="D21" s="40" t="s">
        <v>63</v>
      </c>
      <c r="E21" s="40" t="s">
        <v>64</v>
      </c>
      <c r="F21" s="33">
        <v>2.3</v>
      </c>
      <c r="G21" s="33">
        <v>2.01069182389937</v>
      </c>
      <c r="H21" s="36" t="s">
        <v>49</v>
      </c>
      <c r="I21" s="50"/>
      <c r="J21" s="50"/>
      <c r="L21"/>
      <c r="M21"/>
    </row>
    <row r="22" s="3" customFormat="1" ht="15.95" customHeight="1" spans="1:10">
      <c r="A22" s="16"/>
      <c r="B22" s="16" t="s">
        <v>65</v>
      </c>
      <c r="C22" s="16" t="s">
        <v>66</v>
      </c>
      <c r="D22" s="34">
        <v>1</v>
      </c>
      <c r="E22" s="34">
        <v>1</v>
      </c>
      <c r="F22" s="33">
        <v>2.3</v>
      </c>
      <c r="G22" s="33">
        <v>2.3</v>
      </c>
      <c r="H22" s="41" t="s">
        <v>67</v>
      </c>
      <c r="I22" s="41"/>
      <c r="J22" s="41"/>
    </row>
    <row r="23" s="3" customFormat="1" ht="15.95" customHeight="1" spans="1:10">
      <c r="A23" s="16"/>
      <c r="B23" s="16" t="s">
        <v>68</v>
      </c>
      <c r="C23" s="16" t="s">
        <v>69</v>
      </c>
      <c r="D23" s="34">
        <v>1</v>
      </c>
      <c r="E23" s="34">
        <v>1</v>
      </c>
      <c r="F23" s="33">
        <v>2.3</v>
      </c>
      <c r="G23" s="33">
        <v>2.3</v>
      </c>
      <c r="H23" s="41" t="s">
        <v>70</v>
      </c>
      <c r="I23" s="41"/>
      <c r="J23" s="41"/>
    </row>
    <row r="24" s="3" customFormat="1" ht="15.95" customHeight="1" spans="1:10">
      <c r="A24" s="16"/>
      <c r="B24" s="16" t="s">
        <v>71</v>
      </c>
      <c r="C24" s="38" t="s">
        <v>72</v>
      </c>
      <c r="D24" s="40" t="s">
        <v>73</v>
      </c>
      <c r="E24" s="40" t="s">
        <v>73</v>
      </c>
      <c r="F24" s="33">
        <v>2.3</v>
      </c>
      <c r="G24" s="33">
        <v>2.3</v>
      </c>
      <c r="H24" s="41" t="s">
        <v>74</v>
      </c>
      <c r="I24" s="41"/>
      <c r="J24" s="41"/>
    </row>
    <row r="25" s="3" customFormat="1" ht="15.95" customHeight="1" spans="1:10">
      <c r="A25" s="16"/>
      <c r="B25" s="16"/>
      <c r="C25" s="38" t="s">
        <v>75</v>
      </c>
      <c r="D25" s="39" t="s">
        <v>76</v>
      </c>
      <c r="E25" s="39" t="s">
        <v>76</v>
      </c>
      <c r="F25" s="33">
        <v>2.3</v>
      </c>
      <c r="G25" s="33">
        <v>2.3</v>
      </c>
      <c r="H25" s="41" t="s">
        <v>74</v>
      </c>
      <c r="I25" s="41"/>
      <c r="J25" s="41"/>
    </row>
    <row r="26" s="3" customFormat="1" ht="15.95" customHeight="1" spans="1:10">
      <c r="A26" s="16"/>
      <c r="B26" s="16"/>
      <c r="C26" s="38" t="s">
        <v>77</v>
      </c>
      <c r="D26" s="39" t="s">
        <v>78</v>
      </c>
      <c r="E26" s="39" t="s">
        <v>78</v>
      </c>
      <c r="F26" s="33">
        <v>2.3</v>
      </c>
      <c r="G26" s="33">
        <v>2.3</v>
      </c>
      <c r="H26" s="41" t="s">
        <v>74</v>
      </c>
      <c r="I26" s="41"/>
      <c r="J26" s="41"/>
    </row>
    <row r="27" s="3" customFormat="1" ht="15.95" customHeight="1" spans="1:10">
      <c r="A27" s="16"/>
      <c r="B27" s="16"/>
      <c r="C27" s="38" t="s">
        <v>79</v>
      </c>
      <c r="D27" s="39" t="s">
        <v>80</v>
      </c>
      <c r="E27" s="39" t="s">
        <v>80</v>
      </c>
      <c r="F27" s="33">
        <v>2.3</v>
      </c>
      <c r="G27" s="33">
        <v>2.3</v>
      </c>
      <c r="H27" s="41" t="s">
        <v>74</v>
      </c>
      <c r="I27" s="41"/>
      <c r="J27" s="41"/>
    </row>
    <row r="28" s="3" customFormat="1" ht="15.95" customHeight="1" spans="1:10">
      <c r="A28" s="16"/>
      <c r="B28" s="16"/>
      <c r="C28" s="38" t="s">
        <v>81</v>
      </c>
      <c r="D28" s="39" t="s">
        <v>82</v>
      </c>
      <c r="E28" s="39" t="s">
        <v>82</v>
      </c>
      <c r="F28" s="33">
        <v>2.4</v>
      </c>
      <c r="G28" s="33">
        <v>2.4</v>
      </c>
      <c r="H28" s="41" t="s">
        <v>74</v>
      </c>
      <c r="I28" s="41"/>
      <c r="J28" s="41"/>
    </row>
    <row r="29" s="3" customFormat="1" ht="15.95" customHeight="1" spans="1:10">
      <c r="A29" s="16"/>
      <c r="B29" s="16" t="s">
        <v>83</v>
      </c>
      <c r="C29" s="16" t="s">
        <v>84</v>
      </c>
      <c r="D29" s="42" t="s">
        <v>85</v>
      </c>
      <c r="E29" s="34" t="s">
        <v>35</v>
      </c>
      <c r="F29" s="33">
        <v>10</v>
      </c>
      <c r="G29" s="33">
        <v>10</v>
      </c>
      <c r="H29" s="41" t="s">
        <v>86</v>
      </c>
      <c r="I29" s="41"/>
      <c r="J29" s="41"/>
    </row>
    <row r="30" s="4" customFormat="1" ht="15.95" customHeight="1" spans="1:10">
      <c r="A30" s="16"/>
      <c r="B30" s="16" t="s">
        <v>87</v>
      </c>
      <c r="C30" s="38" t="s">
        <v>88</v>
      </c>
      <c r="D30" s="40" t="s">
        <v>89</v>
      </c>
      <c r="E30" s="34" t="s">
        <v>35</v>
      </c>
      <c r="F30" s="33">
        <v>10</v>
      </c>
      <c r="G30" s="33">
        <v>10</v>
      </c>
      <c r="H30" s="41" t="s">
        <v>86</v>
      </c>
      <c r="I30" s="41"/>
      <c r="J30" s="41"/>
    </row>
    <row r="31" s="3" customFormat="1" ht="15.95" customHeight="1" spans="1:10">
      <c r="A31" s="16"/>
      <c r="B31" s="16"/>
      <c r="C31" s="38" t="s">
        <v>90</v>
      </c>
      <c r="D31" s="40" t="s">
        <v>89</v>
      </c>
      <c r="E31" s="34" t="s">
        <v>35</v>
      </c>
      <c r="F31" s="33">
        <v>10</v>
      </c>
      <c r="G31" s="33">
        <v>10</v>
      </c>
      <c r="H31" s="41" t="s">
        <v>86</v>
      </c>
      <c r="I31" s="41"/>
      <c r="J31" s="41"/>
    </row>
    <row r="32" s="3" customFormat="1" ht="27" spans="1:10">
      <c r="A32" s="16" t="s">
        <v>91</v>
      </c>
      <c r="B32" s="16" t="s">
        <v>92</v>
      </c>
      <c r="C32" s="16" t="s">
        <v>93</v>
      </c>
      <c r="D32" s="34">
        <v>0.9</v>
      </c>
      <c r="E32" s="43">
        <v>0.9293</v>
      </c>
      <c r="F32" s="33">
        <v>10</v>
      </c>
      <c r="G32" s="33">
        <v>10</v>
      </c>
      <c r="H32" s="44" t="s">
        <v>94</v>
      </c>
      <c r="I32" s="44"/>
      <c r="J32" s="44"/>
    </row>
    <row r="33" s="3" customFormat="1" ht="20.1" customHeight="1" spans="1:10">
      <c r="A33" s="13" t="s">
        <v>95</v>
      </c>
      <c r="B33" s="14"/>
      <c r="C33" s="14"/>
      <c r="D33" s="15"/>
      <c r="E33" s="45"/>
      <c r="F33" s="33">
        <f>SUM(F11:F32)</f>
        <v>100</v>
      </c>
      <c r="G33" s="33">
        <f>SUM(G11:G32)</f>
        <v>96.8093704700889</v>
      </c>
      <c r="H33" s="18"/>
      <c r="I33" s="18"/>
      <c r="J33" s="18"/>
    </row>
    <row r="34" s="5" customFormat="1" ht="47.1" customHeight="1" spans="1:10">
      <c r="A34" s="46" t="s">
        <v>96</v>
      </c>
      <c r="B34" s="47" t="s">
        <v>97</v>
      </c>
      <c r="C34" s="47"/>
      <c r="D34" s="47"/>
      <c r="E34" s="47"/>
      <c r="F34" s="47"/>
      <c r="G34" s="47"/>
      <c r="H34" s="47"/>
      <c r="I34" s="47"/>
      <c r="J34" s="47"/>
    </row>
    <row r="35" s="5" customFormat="1" ht="47.1" customHeight="1" spans="1:10">
      <c r="A35" s="46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6" t="s">
        <v>100</v>
      </c>
      <c r="B36" s="20" t="s">
        <v>101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6" t="s">
        <v>102</v>
      </c>
      <c r="B37" s="20" t="s">
        <v>101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6" t="s">
        <v>103</v>
      </c>
      <c r="B38" s="20" t="s">
        <v>104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48" t="s">
        <v>105</v>
      </c>
      <c r="B39" s="48"/>
      <c r="C39" s="48"/>
      <c r="D39" s="48"/>
      <c r="E39" s="48"/>
      <c r="F39" s="48"/>
      <c r="G39" s="48"/>
      <c r="H39" s="48"/>
      <c r="I39" s="48"/>
      <c r="J39" s="48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AF62EB48AB7546FD9E0242109F4CF1C2_13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